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03022870\Desktop\"/>
    </mc:Choice>
  </mc:AlternateContent>
  <xr:revisionPtr revIDLastSave="0" documentId="8_{26572B1B-C1E9-406F-A118-79F7E33649B0}" xr6:coauthVersionLast="47" xr6:coauthVersionMax="47" xr10:uidLastSave="{00000000-0000-0000-0000-000000000000}"/>
  <bookViews>
    <workbookView xWindow="-110" yWindow="-110" windowWidth="19420" windowHeight="10420" xr2:uid="{8E65DD48-4EC3-472E-90C3-4699E23FBF96}"/>
  </bookViews>
  <sheets>
    <sheet name="Fig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7" i="1"/>
  <c r="D28" i="1"/>
</calcChain>
</file>

<file path=xl/sharedStrings.xml><?xml version="1.0" encoding="utf-8"?>
<sst xmlns="http://schemas.openxmlformats.org/spreadsheetml/2006/main" count="12" uniqueCount="10">
  <si>
    <t>Vuosi</t>
  </si>
  <si>
    <t>År</t>
  </si>
  <si>
    <t>Year</t>
  </si>
  <si>
    <t>Keskiarvo</t>
  </si>
  <si>
    <t>Genomsnitt</t>
  </si>
  <si>
    <t>Average</t>
  </si>
  <si>
    <t>Maximum</t>
  </si>
  <si>
    <t>Minimum</t>
  </si>
  <si>
    <t>Maksimi</t>
  </si>
  <si>
    <t>Minimi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</si>
</sst>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-0.249977111117893"/>
      </patternFill>
    </fill>
    <fill>
      <patternFill patternType="solid">
        <fgColor rgb="FF00606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1">
    <cellStyle name="Normaali" xfId="0" builtinId="0"/>
  </cellStyles>
  <dxfs count="10"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rgb="FF00A09C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rgb="FF00A09C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theme="7" tint="-0.249977111117893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</dxf>
  </dxfs>
  <tableStyles count="0" defaultTableStyle="TableStyleMedium2" defaultPivotStyle="PivotStyleLight16"/>
  <colors>
    <mruColors>
      <color rgb="FF006069"/>
      <color rgb="FF00A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40270787460805"/>
          <c:y val="0.14067677265917672"/>
          <c:w val="0.7550417224500704"/>
          <c:h val="0.69839764616555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Fig.2!$E$2:$E$4</c:f>
              <c:strCache>
                <c:ptCount val="3"/>
                <c:pt idx="0">
                  <c:v>Maksimi</c:v>
                </c:pt>
                <c:pt idx="1">
                  <c:v>Maximum</c:v>
                </c:pt>
                <c:pt idx="2">
                  <c:v>Maximum</c:v>
                </c:pt>
              </c:strCache>
            </c:strRef>
          </c:tx>
          <c:spPr>
            <a:ln w="19050" cap="rnd">
              <a:solidFill>
                <a:srgbClr val="006069"/>
              </a:solidFill>
              <a:round/>
            </a:ln>
            <a:effectLst/>
          </c:spPr>
          <c:marker>
            <c:symbol val="none"/>
          </c:marker>
          <c:xVal>
            <c:numRef>
              <c:f>Fig.2!$B$5:$B$28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xVal>
          <c:yVal>
            <c:numRef>
              <c:f>Fig.2!$E$5:$E$28</c:f>
              <c:numCache>
                <c:formatCode>General</c:formatCode>
                <c:ptCount val="24"/>
                <c:pt idx="0">
                  <c:v>166</c:v>
                </c:pt>
                <c:pt idx="1">
                  <c:v>210.8</c:v>
                </c:pt>
                <c:pt idx="2">
                  <c:v>255.7</c:v>
                </c:pt>
                <c:pt idx="3">
                  <c:v>369.7</c:v>
                </c:pt>
                <c:pt idx="4">
                  <c:v>252.7</c:v>
                </c:pt>
                <c:pt idx="5">
                  <c:v>172.2</c:v>
                </c:pt>
                <c:pt idx="6">
                  <c:v>152.6</c:v>
                </c:pt>
                <c:pt idx="7">
                  <c:v>241.4</c:v>
                </c:pt>
                <c:pt idx="8">
                  <c:v>242.5</c:v>
                </c:pt>
                <c:pt idx="9">
                  <c:v>538.79999999999995</c:v>
                </c:pt>
                <c:pt idx="10">
                  <c:v>472</c:v>
                </c:pt>
                <c:pt idx="11">
                  <c:v>1229.7</c:v>
                </c:pt>
                <c:pt idx="12">
                  <c:v>1681.8</c:v>
                </c:pt>
                <c:pt idx="13">
                  <c:v>1093</c:v>
                </c:pt>
                <c:pt idx="14">
                  <c:v>1691.1</c:v>
                </c:pt>
                <c:pt idx="15">
                  <c:v>2428.1</c:v>
                </c:pt>
                <c:pt idx="16">
                  <c:v>2748</c:v>
                </c:pt>
                <c:pt idx="17">
                  <c:v>3798.2</c:v>
                </c:pt>
                <c:pt idx="18">
                  <c:v>3709.1</c:v>
                </c:pt>
                <c:pt idx="19">
                  <c:v>4293.3999999999996</c:v>
                </c:pt>
                <c:pt idx="20">
                  <c:v>3511.6</c:v>
                </c:pt>
                <c:pt idx="21">
                  <c:v>4485.8999999999996</c:v>
                </c:pt>
                <c:pt idx="22">
                  <c:v>3560</c:v>
                </c:pt>
                <c:pt idx="23">
                  <c:v>2055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AAF-45BD-9DC7-1A85FEDC219F}"/>
            </c:ext>
          </c:extLst>
        </c:ser>
        <c:ser>
          <c:idx val="1"/>
          <c:order val="1"/>
          <c:tx>
            <c:strRef>
              <c:f>Fig.2!$C$2:$C$4</c:f>
              <c:strCache>
                <c:ptCount val="3"/>
                <c:pt idx="0">
                  <c:v>Minimi</c:v>
                </c:pt>
                <c:pt idx="1">
                  <c:v>Minimum</c:v>
                </c:pt>
                <c:pt idx="2">
                  <c:v>Minimum</c:v>
                </c:pt>
              </c:strCache>
            </c:strRef>
          </c:tx>
          <c:spPr>
            <a:ln w="19050" cap="rnd">
              <a:solidFill>
                <a:srgbClr val="006069"/>
              </a:solidFill>
              <a:round/>
            </a:ln>
            <a:effectLst/>
          </c:spPr>
          <c:marker>
            <c:symbol val="none"/>
          </c:marker>
          <c:xVal>
            <c:numRef>
              <c:f>Fig.2!$B$5:$B$28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xVal>
          <c:yVal>
            <c:numRef>
              <c:f>Fig.2!$C$5:$C$28</c:f>
              <c:numCache>
                <c:formatCode>General</c:formatCode>
                <c:ptCount val="2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0.3</c:v>
                </c:pt>
                <c:pt idx="8">
                  <c:v>0.2</c:v>
                </c:pt>
                <c:pt idx="9">
                  <c:v>214.8</c:v>
                </c:pt>
                <c:pt idx="10">
                  <c:v>161.69999999999999</c:v>
                </c:pt>
                <c:pt idx="11">
                  <c:v>783.3</c:v>
                </c:pt>
                <c:pt idx="12">
                  <c:v>1306.7</c:v>
                </c:pt>
                <c:pt idx="13">
                  <c:v>778.1</c:v>
                </c:pt>
                <c:pt idx="14">
                  <c:v>1413</c:v>
                </c:pt>
                <c:pt idx="15">
                  <c:v>1883.1</c:v>
                </c:pt>
                <c:pt idx="16">
                  <c:v>2269.6999999999998</c:v>
                </c:pt>
                <c:pt idx="17">
                  <c:v>2869.8</c:v>
                </c:pt>
                <c:pt idx="18">
                  <c:v>2920.9</c:v>
                </c:pt>
                <c:pt idx="19">
                  <c:v>3480</c:v>
                </c:pt>
                <c:pt idx="20">
                  <c:v>2707.6</c:v>
                </c:pt>
                <c:pt idx="21">
                  <c:v>3557.6</c:v>
                </c:pt>
                <c:pt idx="22">
                  <c:v>2804.9</c:v>
                </c:pt>
                <c:pt idx="23">
                  <c:v>1877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AF-45BD-9DC7-1A85FEDC219F}"/>
            </c:ext>
          </c:extLst>
        </c:ser>
        <c:ser>
          <c:idx val="2"/>
          <c:order val="2"/>
          <c:tx>
            <c:strRef>
              <c:f>Fig.2!$D$2:$D$4</c:f>
              <c:strCache>
                <c:ptCount val="3"/>
                <c:pt idx="0">
                  <c:v>Keskiarvo</c:v>
                </c:pt>
                <c:pt idx="1">
                  <c:v>Genomsnitt</c:v>
                </c:pt>
                <c:pt idx="2">
                  <c:v>Average</c:v>
                </c:pt>
              </c:strCache>
            </c:strRef>
          </c:tx>
          <c:spPr>
            <a:ln w="15875" cap="rnd">
              <a:solidFill>
                <a:srgbClr val="00606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Fig.2!$B$5:$B$28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xVal>
          <c:yVal>
            <c:numRef>
              <c:f>Fig.2!$D$5:$D$28</c:f>
              <c:numCache>
                <c:formatCode>General</c:formatCode>
                <c:ptCount val="24"/>
                <c:pt idx="0">
                  <c:v>83.05</c:v>
                </c:pt>
                <c:pt idx="1">
                  <c:v>105.5</c:v>
                </c:pt>
                <c:pt idx="2">
                  <c:v>128</c:v>
                </c:pt>
                <c:pt idx="3">
                  <c:v>185</c:v>
                </c:pt>
                <c:pt idx="4">
                  <c:v>126.5</c:v>
                </c:pt>
                <c:pt idx="5">
                  <c:v>86.25</c:v>
                </c:pt>
                <c:pt idx="6">
                  <c:v>76.399999999999991</c:v>
                </c:pt>
                <c:pt idx="7">
                  <c:v>120.85000000000001</c:v>
                </c:pt>
                <c:pt idx="8">
                  <c:v>121.35</c:v>
                </c:pt>
                <c:pt idx="9">
                  <c:v>376.79999999999995</c:v>
                </c:pt>
                <c:pt idx="10">
                  <c:v>316.85000000000002</c:v>
                </c:pt>
                <c:pt idx="11">
                  <c:v>1006.5</c:v>
                </c:pt>
                <c:pt idx="12">
                  <c:v>1494.25</c:v>
                </c:pt>
                <c:pt idx="13">
                  <c:v>935.55</c:v>
                </c:pt>
                <c:pt idx="14">
                  <c:v>1552.05</c:v>
                </c:pt>
                <c:pt idx="15">
                  <c:v>2155.6</c:v>
                </c:pt>
                <c:pt idx="16">
                  <c:v>2508.85</c:v>
                </c:pt>
                <c:pt idx="17">
                  <c:v>3334</c:v>
                </c:pt>
                <c:pt idx="18">
                  <c:v>3315</c:v>
                </c:pt>
                <c:pt idx="19">
                  <c:v>3886.7</c:v>
                </c:pt>
                <c:pt idx="20">
                  <c:v>3109.6</c:v>
                </c:pt>
                <c:pt idx="21">
                  <c:v>4021.75</c:v>
                </c:pt>
                <c:pt idx="22">
                  <c:v>3182.45</c:v>
                </c:pt>
                <c:pt idx="23">
                  <c:v>1966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AAF-45BD-9DC7-1A85FEDC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226024"/>
        <c:axId val="945226352"/>
        <c:extLst/>
      </c:scatterChart>
      <c:valAx>
        <c:axId val="945226024"/>
        <c:scaling>
          <c:orientation val="minMax"/>
          <c:max val="2022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945226352"/>
        <c:crosses val="autoZero"/>
        <c:crossBetween val="midCat"/>
        <c:majorUnit val="2"/>
      </c:valAx>
      <c:valAx>
        <c:axId val="945226352"/>
        <c:scaling>
          <c:orientation val="minMax"/>
          <c:max val="5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94522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188099</xdr:colOff>
      <xdr:row>1</xdr:row>
      <xdr:rowOff>58430</xdr:rowOff>
    </xdr:from>
    <xdr:to>
      <xdr:col>13</xdr:col>
      <xdr:colOff>533400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B4D70F-78FE-49AB-B85F-F348BF433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9AAF79-5057-4DF8-BB12-26BF0B7474F9}" name="Table1" displayName="Table1" ref="B5:E28" headerRowCount="0" totalsRowShown="0" headerRowDxfId="9" dataDxfId="8">
  <tableColumns count="4">
    <tableColumn id="1" xr3:uid="{139ACBBF-BC93-4445-AE4E-697F39A465A5}" name="Vuosi" headerRowDxfId="7" dataDxfId="6"/>
    <tableColumn id="2" xr3:uid="{4D4B7FE2-9B71-433E-BE00-63B6F90CB831}" name="Minimi" headerRowDxfId="5" dataDxfId="4"/>
    <tableColumn id="3" xr3:uid="{3252D999-ED6C-4276-A0ED-E32B1B3F8386}" name="Keskiarvo" headerRowDxfId="3" dataDxfId="2"/>
    <tableColumn id="4" xr3:uid="{47C09A20-6115-4662-BF7D-B9ACB87D7AEF}" name="Maksimi" headerRowDxfId="1" data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4D7E3-6CA2-450F-8B45-B52142805583}">
  <dimension ref="A2:E28"/>
  <sheetViews>
    <sheetView showGridLines="0" tabSelected="1" zoomScale="70" zoomScaleNormal="70" workbookViewId="0">
      <selection activeCell="E3" sqref="E3"/>
    </sheetView>
  </sheetViews>
  <sheetFormatPr defaultColWidth="9" defaultRowHeight="14" x14ac:dyDescent="0.3"/>
  <cols>
    <col min="1" max="2" width="9" style="11"/>
    <col min="3" max="4" width="15.33203125" style="13" customWidth="1"/>
    <col min="5" max="5" width="16.58203125" style="13" customWidth="1"/>
    <col min="6" max="16384" width="9" style="11"/>
  </cols>
  <sheetData>
    <row r="2" spans="1:5" x14ac:dyDescent="0.3">
      <c r="B2" s="2" t="s">
        <v>0</v>
      </c>
      <c r="C2" s="3" t="s">
        <v>9</v>
      </c>
      <c r="D2" s="3" t="s">
        <v>3</v>
      </c>
      <c r="E2" s="4" t="s">
        <v>8</v>
      </c>
    </row>
    <row r="3" spans="1:5" x14ac:dyDescent="0.3">
      <c r="B3" s="5" t="s">
        <v>1</v>
      </c>
      <c r="C3" s="6" t="s">
        <v>7</v>
      </c>
      <c r="D3" s="6" t="s">
        <v>4</v>
      </c>
      <c r="E3" s="7" t="s">
        <v>6</v>
      </c>
    </row>
    <row r="4" spans="1:5" x14ac:dyDescent="0.3">
      <c r="A4" s="12"/>
      <c r="B4" s="8" t="s">
        <v>2</v>
      </c>
      <c r="C4" s="9" t="s">
        <v>7</v>
      </c>
      <c r="D4" s="9" t="s">
        <v>5</v>
      </c>
      <c r="E4" s="10" t="s">
        <v>6</v>
      </c>
    </row>
    <row r="5" spans="1:5" x14ac:dyDescent="0.3">
      <c r="A5" s="12"/>
      <c r="B5" s="1">
        <v>1999</v>
      </c>
      <c r="C5" s="13">
        <v>0.1</v>
      </c>
      <c r="D5" s="13">
        <f t="shared" ref="D5:D26" si="0">AVERAGE(C5,E5)</f>
        <v>83.05</v>
      </c>
      <c r="E5" s="13">
        <v>166</v>
      </c>
    </row>
    <row r="6" spans="1:5" x14ac:dyDescent="0.3">
      <c r="A6" s="12"/>
      <c r="B6" s="1">
        <v>2000</v>
      </c>
      <c r="C6" s="13">
        <v>0.2</v>
      </c>
      <c r="D6" s="13">
        <f t="shared" si="0"/>
        <v>105.5</v>
      </c>
      <c r="E6" s="13">
        <v>210.8</v>
      </c>
    </row>
    <row r="7" spans="1:5" x14ac:dyDescent="0.3">
      <c r="A7" s="12"/>
      <c r="B7" s="1">
        <v>2001</v>
      </c>
      <c r="C7" s="13">
        <v>0.3</v>
      </c>
      <c r="D7" s="13">
        <f t="shared" si="0"/>
        <v>128</v>
      </c>
      <c r="E7" s="13">
        <v>255.7</v>
      </c>
    </row>
    <row r="8" spans="1:5" x14ac:dyDescent="0.3">
      <c r="A8" s="12"/>
      <c r="B8" s="1">
        <v>2002</v>
      </c>
      <c r="C8" s="13">
        <v>0.3</v>
      </c>
      <c r="D8" s="13">
        <f t="shared" si="0"/>
        <v>185</v>
      </c>
      <c r="E8" s="13">
        <v>369.7</v>
      </c>
    </row>
    <row r="9" spans="1:5" x14ac:dyDescent="0.3">
      <c r="B9" s="1">
        <v>2003</v>
      </c>
      <c r="C9" s="13">
        <v>0.3</v>
      </c>
      <c r="D9" s="13">
        <f t="shared" si="0"/>
        <v>126.5</v>
      </c>
      <c r="E9" s="13">
        <v>252.7</v>
      </c>
    </row>
    <row r="10" spans="1:5" x14ac:dyDescent="0.3">
      <c r="B10" s="1">
        <v>2004</v>
      </c>
      <c r="C10" s="13">
        <v>0.3</v>
      </c>
      <c r="D10" s="13">
        <f t="shared" si="0"/>
        <v>86.25</v>
      </c>
      <c r="E10" s="13">
        <v>172.2</v>
      </c>
    </row>
    <row r="11" spans="1:5" x14ac:dyDescent="0.3">
      <c r="B11" s="1">
        <v>2005</v>
      </c>
      <c r="C11" s="13">
        <v>0.2</v>
      </c>
      <c r="D11" s="13">
        <f t="shared" si="0"/>
        <v>76.399999999999991</v>
      </c>
      <c r="E11" s="13">
        <v>152.6</v>
      </c>
    </row>
    <row r="12" spans="1:5" x14ac:dyDescent="0.3">
      <c r="B12" s="1">
        <v>2006</v>
      </c>
      <c r="C12" s="13">
        <v>0.3</v>
      </c>
      <c r="D12" s="13">
        <f t="shared" si="0"/>
        <v>120.85000000000001</v>
      </c>
      <c r="E12" s="13">
        <v>241.4</v>
      </c>
    </row>
    <row r="13" spans="1:5" x14ac:dyDescent="0.3">
      <c r="B13" s="1">
        <v>2007</v>
      </c>
      <c r="C13" s="13">
        <v>0.2</v>
      </c>
      <c r="D13" s="13">
        <f t="shared" si="0"/>
        <v>121.35</v>
      </c>
      <c r="E13" s="13">
        <v>242.5</v>
      </c>
    </row>
    <row r="14" spans="1:5" x14ac:dyDescent="0.3">
      <c r="B14" s="1">
        <v>2008</v>
      </c>
      <c r="C14" s="13">
        <v>214.8</v>
      </c>
      <c r="D14" s="13">
        <f t="shared" si="0"/>
        <v>376.79999999999995</v>
      </c>
      <c r="E14" s="13">
        <v>538.79999999999995</v>
      </c>
    </row>
    <row r="15" spans="1:5" x14ac:dyDescent="0.3">
      <c r="B15" s="1">
        <v>2009</v>
      </c>
      <c r="C15" s="13">
        <v>161.69999999999999</v>
      </c>
      <c r="D15" s="13">
        <f t="shared" si="0"/>
        <v>316.85000000000002</v>
      </c>
      <c r="E15" s="13">
        <v>472</v>
      </c>
    </row>
    <row r="16" spans="1:5" x14ac:dyDescent="0.3">
      <c r="B16" s="1">
        <v>2010</v>
      </c>
      <c r="C16" s="13">
        <v>783.3</v>
      </c>
      <c r="D16" s="13">
        <f t="shared" si="0"/>
        <v>1006.5</v>
      </c>
      <c r="E16" s="13">
        <v>1229.7</v>
      </c>
    </row>
    <row r="17" spans="2:5" x14ac:dyDescent="0.3">
      <c r="B17" s="1">
        <v>2011</v>
      </c>
      <c r="C17" s="13">
        <v>1306.7</v>
      </c>
      <c r="D17" s="13">
        <f t="shared" si="0"/>
        <v>1494.25</v>
      </c>
      <c r="E17" s="13">
        <v>1681.8</v>
      </c>
    </row>
    <row r="18" spans="2:5" x14ac:dyDescent="0.3">
      <c r="B18" s="1">
        <v>2012</v>
      </c>
      <c r="C18" s="13">
        <v>778.1</v>
      </c>
      <c r="D18" s="13">
        <f t="shared" si="0"/>
        <v>935.55</v>
      </c>
      <c r="E18" s="13">
        <v>1093</v>
      </c>
    </row>
    <row r="19" spans="2:5" x14ac:dyDescent="0.3">
      <c r="B19" s="1">
        <v>2013</v>
      </c>
      <c r="C19" s="13">
        <v>1413</v>
      </c>
      <c r="D19" s="13">
        <f t="shared" si="0"/>
        <v>1552.05</v>
      </c>
      <c r="E19" s="13">
        <v>1691.1</v>
      </c>
    </row>
    <row r="20" spans="2:5" x14ac:dyDescent="0.3">
      <c r="B20" s="1">
        <v>2014</v>
      </c>
      <c r="C20" s="13">
        <v>1883.1</v>
      </c>
      <c r="D20" s="13">
        <f t="shared" si="0"/>
        <v>2155.6</v>
      </c>
      <c r="E20" s="13">
        <v>2428.1</v>
      </c>
    </row>
    <row r="21" spans="2:5" x14ac:dyDescent="0.3">
      <c r="B21" s="1">
        <v>2015</v>
      </c>
      <c r="C21" s="13">
        <v>2269.6999999999998</v>
      </c>
      <c r="D21" s="13">
        <f t="shared" si="0"/>
        <v>2508.85</v>
      </c>
      <c r="E21" s="13">
        <v>2748</v>
      </c>
    </row>
    <row r="22" spans="2:5" x14ac:dyDescent="0.3">
      <c r="B22" s="1">
        <v>2016</v>
      </c>
      <c r="C22" s="13">
        <v>2869.8</v>
      </c>
      <c r="D22" s="13">
        <f t="shared" si="0"/>
        <v>3334</v>
      </c>
      <c r="E22" s="13">
        <v>3798.2</v>
      </c>
    </row>
    <row r="23" spans="2:5" x14ac:dyDescent="0.3">
      <c r="B23" s="1">
        <v>2017</v>
      </c>
      <c r="C23" s="13">
        <v>2920.9</v>
      </c>
      <c r="D23" s="13">
        <f t="shared" si="0"/>
        <v>3315</v>
      </c>
      <c r="E23" s="13">
        <v>3709.1</v>
      </c>
    </row>
    <row r="24" spans="2:5" x14ac:dyDescent="0.3">
      <c r="B24" s="1">
        <v>2018</v>
      </c>
      <c r="C24" s="13">
        <v>3480</v>
      </c>
      <c r="D24" s="13">
        <f t="shared" si="0"/>
        <v>3886.7</v>
      </c>
      <c r="E24" s="13">
        <v>4293.3999999999996</v>
      </c>
    </row>
    <row r="25" spans="2:5" x14ac:dyDescent="0.3">
      <c r="B25" s="1">
        <v>2019</v>
      </c>
      <c r="C25" s="13">
        <v>2707.6</v>
      </c>
      <c r="D25" s="13">
        <f t="shared" si="0"/>
        <v>3109.6</v>
      </c>
      <c r="E25" s="13">
        <v>3511.6</v>
      </c>
    </row>
    <row r="26" spans="2:5" x14ac:dyDescent="0.3">
      <c r="B26" s="1">
        <v>2020</v>
      </c>
      <c r="C26" s="13">
        <v>3557.6</v>
      </c>
      <c r="D26" s="13">
        <f t="shared" si="0"/>
        <v>4021.75</v>
      </c>
      <c r="E26" s="13">
        <v>4485.8999999999996</v>
      </c>
    </row>
    <row r="27" spans="2:5" x14ac:dyDescent="0.3">
      <c r="B27" s="1">
        <v>2021</v>
      </c>
      <c r="C27" s="13">
        <v>2804.9</v>
      </c>
      <c r="D27" s="13">
        <f>AVERAGE(C27,E27)</f>
        <v>3182.45</v>
      </c>
      <c r="E27" s="13">
        <v>3560</v>
      </c>
    </row>
    <row r="28" spans="2:5" x14ac:dyDescent="0.3">
      <c r="B28" s="1">
        <v>2022</v>
      </c>
      <c r="C28" s="13">
        <v>1877</v>
      </c>
      <c r="D28" s="13">
        <f>AVERAGE(C28,E28)</f>
        <v>1966</v>
      </c>
      <c r="E28" s="13">
        <v>2055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a027f44-02fe-4784-9898-6325de56ebef" xsi:nil="true"/>
    <_dlc_DocId xmlns="ba027f44-02fe-4784-9898-6325de56ebef">Kemikaalituotevalvonta-463213935-4</_dlc_DocId>
    <_dlc_DocIdUrl xmlns="ba027f44-02fe-4784-9898-6325de56ebef">
      <Url>https://tyotilat.tukes.valtion.fi/sites/kem/ks-aineet/_layouts/15/DocIdRedir.aspx?ID=Kemikaalituotevalvonta-463213935-4</Url>
      <Description>Kemikaalituotevalvonta-463213935-4</Description>
    </_dlc_DocIdUrl>
    <TaxCatchAll xmlns="471f87f1-7348-44b7-b3cd-3f1e4c1ed40d">
      <Value>3</Value>
      <Value>9</Value>
      <Value>1</Value>
      <Value>43</Value>
    </TaxCatchAll>
    <Aihepiiri xmlns="dd342f26-64d8-4cf5-b380-787c3a952b85">Määrätiedot</Aihepiiri>
    <m7e4184ca93f49d195c921ae60aaf7dd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m7e4184ca93f49d195c921ae60aaf7dd>
    <m0ccc6a7213c41a3bc7c7736890d25d4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m0ccc6a7213c41a3bc7c7736890d25d4>
    <mfd6ac382823424e8e6b9282d9976931 xmlns="c04e1c0e-ab26-4602-9e9b-a197da6bb185">
      <Terms xmlns="http://schemas.microsoft.com/office/infopath/2007/PartnerControls"/>
    </mfd6ac382823424e8e6b9282d9976931>
    <a1ebea5ee4d24aa9b1ddc155cebddc95 xmlns="471f87f1-7348-44b7-b3cd-3f1e4c1ed40d">
      <Terms xmlns="http://schemas.microsoft.com/office/infopath/2007/PartnerControls"/>
    </a1ebea5ee4d24aa9b1ddc155cebddc95>
    <p2cbd4a58aee4e01a4c358d4e1a82c0b xmlns="471f87f1-7348-44b7-b3cd-3f1e4c1ed4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2cbd4a58aee4e01a4c358d4e1a82c0b>
    <TukesAsiakirjatyyppi xmlns="c04e1c0e-ab26-4602-9e9b-a197da6bb185">Raportti</TukesAsiakirjatyyppi>
    <p69e5fdff53c4de2b0f024897cb16c67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Valvonta</TermName>
          <TermId xmlns="http://schemas.microsoft.com/office/infopath/2007/PartnerControls">6ec6b4f5-a9a8-44b5-bdee-60a0cc6f1efa</TermId>
        </TermInfo>
      </Terms>
    </p69e5fdff53c4de2b0f024897cb16c67>
    <TukesTila xmlns="c04e1c0e-ab26-4602-9e9b-a197da6bb185">Hyväksytty</TukesTila>
    <TukesDiaarinumero xmlns="c04e1c0e-ab26-4602-9e9b-a197da6bb185" xsi:nil="true"/>
    <Dokumenttityyppi xmlns="dd342f26-64d8-4cf5-b380-787c3a952b85">Julkaisu</Dokumenttityyppi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Yleisasiakirja" ma:contentTypeID="0x010100352FB5629AE9BD4B9C2915C62DA386F000E073C64C23EE5740A23BAF7CA7BDDC7F" ma:contentTypeVersion="73" ma:contentTypeDescription="" ma:contentTypeScope="" ma:versionID="7872cd04985ad8d29eec9fa61623acb3">
  <xsd:schema xmlns:xsd="http://www.w3.org/2001/XMLSchema" xmlns:xs="http://www.w3.org/2001/XMLSchema" xmlns:p="http://schemas.microsoft.com/office/2006/metadata/properties" xmlns:ns2="c04e1c0e-ab26-4602-9e9b-a197da6bb185" xmlns:ns4="471f87f1-7348-44b7-b3cd-3f1e4c1ed40d" xmlns:ns5="ba027f44-02fe-4784-9898-6325de56ebef" xmlns:ns6="dd342f26-64d8-4cf5-b380-787c3a952b85" targetNamespace="http://schemas.microsoft.com/office/2006/metadata/properties" ma:root="true" ma:fieldsID="ca71c71503b33cb97e1c375864e13114" ns2:_="" ns4:_="" ns5:_="" ns6:_="">
    <xsd:import namespace="c04e1c0e-ab26-4602-9e9b-a197da6bb185"/>
    <xsd:import namespace="471f87f1-7348-44b7-b3cd-3f1e4c1ed40d"/>
    <xsd:import namespace="ba027f44-02fe-4784-9898-6325de56ebef"/>
    <xsd:import namespace="dd342f26-64d8-4cf5-b380-787c3a952b85"/>
    <xsd:element name="properties">
      <xsd:complexType>
        <xsd:sequence>
          <xsd:element name="documentManagement">
            <xsd:complexType>
              <xsd:all>
                <xsd:element ref="ns2:TukesTila" minOccurs="0"/>
                <xsd:element ref="ns2:TukesAsiakirjatyyppi" minOccurs="0"/>
                <xsd:element ref="ns2:TukesDiaarinumero" minOccurs="0"/>
                <xsd:element ref="ns2:mfd6ac382823424e8e6b9282d9976931" minOccurs="0"/>
                <xsd:element ref="ns2:p69e5fdff53c4de2b0f024897cb16c67" minOccurs="0"/>
                <xsd:element ref="ns2:m7e4184ca93f49d195c921ae60aaf7dd" minOccurs="0"/>
                <xsd:element ref="ns2:m0ccc6a7213c41a3bc7c7736890d25d4" minOccurs="0"/>
                <xsd:element ref="ns4:a1ebea5ee4d24aa9b1ddc155cebddc95" minOccurs="0"/>
                <xsd:element ref="ns4:TaxCatchAllLabel" minOccurs="0"/>
                <xsd:element ref="ns4:p2cbd4a58aee4e01a4c358d4e1a82c0b" minOccurs="0"/>
                <xsd:element ref="ns4:TaxCatchAll" minOccurs="0"/>
                <xsd:element ref="ns5:_dlc_DocId" minOccurs="0"/>
                <xsd:element ref="ns5:_dlc_DocIdUrl" minOccurs="0"/>
                <xsd:element ref="ns5:_dlc_DocIdPersistId" minOccurs="0"/>
                <xsd:element ref="ns6:Aihepiiri" minOccurs="0"/>
                <xsd:element ref="ns6:Dokumenttityyp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e1c0e-ab26-4602-9e9b-a197da6bb185" elementFormDefault="qualified">
    <xsd:import namespace="http://schemas.microsoft.com/office/2006/documentManagement/types"/>
    <xsd:import namespace="http://schemas.microsoft.com/office/infopath/2007/PartnerControls"/>
    <xsd:element name="TukesTila" ma:index="2" nillable="true" ma:displayName="Tila" ma:default="Hyväksytty" ma:format="Dropdown" ma:internalName="TukesTila">
      <xsd:simpleType>
        <xsd:restriction base="dms:Choice">
          <xsd:enumeration value="Hyväksytty"/>
          <xsd:enumeration value="Luonnos"/>
          <xsd:enumeration value="Poistettu käytöstä"/>
          <xsd:enumeration value="Tarkistettava"/>
        </xsd:restriction>
      </xsd:simpleType>
    </xsd:element>
    <xsd:element name="TukesAsiakirjatyyppi" ma:index="3" nillable="true" ma:displayName="Asiakirjatyyppi" ma:default="Muistio" ma:format="Dropdown" ma:internalName="TukesAsiakirjatyyppi" ma:readOnly="false">
      <xsd:simpleType>
        <xsd:restriction base="dms:Choice">
          <xsd:enumeration value="Ehdotus"/>
          <xsd:enumeration value="Muistio"/>
          <xsd:enumeration value="Määräys"/>
          <xsd:enumeration value="Päätös"/>
          <xsd:enumeration value="Raportti"/>
          <xsd:enumeration value="Selvityspyyntö"/>
          <xsd:enumeration value="Sopimus"/>
          <xsd:enumeration value="Strategia"/>
          <xsd:enumeration value="Suunnitelma"/>
          <xsd:enumeration value="Tarjouspyyntö"/>
          <xsd:enumeration value="Toimintaohje"/>
        </xsd:restriction>
      </xsd:simpleType>
    </xsd:element>
    <xsd:element name="TukesDiaarinumero" ma:index="8" nillable="true" ma:displayName="Diaarinumero" ma:internalName="TukesDiaarinumero">
      <xsd:simpleType>
        <xsd:restriction base="dms:Text">
          <xsd:maxLength value="255"/>
        </xsd:restriction>
      </xsd:simpleType>
    </xsd:element>
    <xsd:element name="mfd6ac382823424e8e6b9282d9976931" ma:index="13" nillable="true" ma:taxonomy="true" ma:internalName="mfd6ac382823424e8e6b9282d9976931" ma:taxonomyFieldName="TukesAliprosessi" ma:displayName="Aliprosessi" ma:default="" ma:fieldId="{6fd6ac38-2823-424e-8e6b-9282d9976931}" ma:sspId="475ac523-62c8-4468-a63a-32dd70310e37" ma:termSetId="930057bb-a9f3-422f-904c-d53b72da5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e5fdff53c4de2b0f024897cb16c67" ma:index="14" nillable="true" ma:taxonomy="true" ma:internalName="p69e5fdff53c4de2b0f024897cb16c67" ma:taxonomyFieldName="TukesProsessi" ma:displayName="Prosessi" ma:default="" ma:fieldId="{969e5fdf-f53c-4de2-b0f0-24897cb16c67}" ma:sspId="475ac523-62c8-4468-a63a-32dd70310e37" ma:termSetId="7835ec34-f319-4a22-a38d-ce4e15545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e4184ca93f49d195c921ae60aaf7dd" ma:index="16" nillable="true" ma:taxonomy="true" ma:internalName="m7e4184ca93f49d195c921ae60aaf7dd" ma:taxonomyFieldName="TukesRyhma" ma:displayName="Ryhmä" ma:default="" ma:fieldId="{67e4184c-a93f-49d1-95c9-21ae60aaf7dd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ccc6a7213c41a3bc7c7736890d25d4" ma:index="19" nillable="true" ma:taxonomy="true" ma:internalName="m0ccc6a7213c41a3bc7c7736890d25d4" ma:taxonomyFieldName="TukesYksikko" ma:displayName="Yksikkö" ma:default="" ma:fieldId="{60ccc6a7-213c-41a3-bc7c-7736890d25d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a1ebea5ee4d24aa9b1ddc155cebddc95" ma:index="21" nillable="true" ma:taxonomy="true" ma:internalName="a1ebea5ee4d24aa9b1ddc155cebddc95" ma:taxonomyFieldName="Suojaustaso_x0020_metatiedot" ma:displayName="Suojaustaso" ma:default="" ma:fieldId="{a1ebea5e-e4d2-4aa9-b1dd-c155cebddc95}" ma:sspId="475ac523-62c8-4468-a63a-32dd70310e37" ma:termSetId="47c5fef1-f1bb-4b6a-a85e-9865630b96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4c04785d-7965-4fb0-b346-ab84916bcbe0}" ma:internalName="TaxCatchAllLabel" ma:readOnly="true" ma:showField="CatchAllDataLabel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2cbd4a58aee4e01a4c358d4e1a82c0b" ma:index="23" ma:taxonomy="true" ma:internalName="p2cbd4a58aee4e01a4c358d4e1a82c0b" ma:taxonomyFieldName="Julkisuusluokka_x0020_metatiedot" ma:displayName="Julkisuusluokka" ma:readOnly="false" ma:default="" ma:fieldId="{92cbd4a5-8aee-4e01-a4c3-58d4e1a82c0b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4c04785d-7965-4fb0-b346-ab84916bcbe0}" ma:internalName="TaxCatchAll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6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42f26-64d8-4cf5-b380-787c3a952b85" elementFormDefault="qualified">
    <xsd:import namespace="http://schemas.microsoft.com/office/2006/documentManagement/types"/>
    <xsd:import namespace="http://schemas.microsoft.com/office/infopath/2007/PartnerControls"/>
    <xsd:element name="Aihepiiri" ma:index="29" nillable="true" ma:displayName="Aihepiiri" ma:default="Määrätiedot" ma:description="Tilastoinnin pääasiallinen aihepiiri" ma:format="Dropdown" ma:internalName="Aihepiiri">
      <xsd:simpleType>
        <xsd:restriction base="dms:Choice">
          <xsd:enumeration value="Määrätiedot"/>
          <xsd:enumeration value="Riski-indikaattori"/>
          <xsd:enumeration value="Käyttötiedot"/>
          <xsd:enumeration value="Rekisteritiedot"/>
        </xsd:restriction>
      </xsd:simpleType>
    </xsd:element>
    <xsd:element name="Dokumenttityyppi" ma:index="30" nillable="true" ma:displayName="Dokumenttityyppi" ma:internalName="Dokumenttityyppi">
      <xsd:simpleType>
        <xsd:restriction base="dms:Choice">
          <xsd:enumeration value="Ohje"/>
          <xsd:enumeration value="Templaatti"/>
          <xsd:enumeration value="Julkaisu"/>
          <xsd:enumeration value="Kokousdokumentti"/>
          <xsd:enumeration value="Raportti"/>
          <xsd:enumeration value="Muistio"/>
          <xsd:enumeration value="Koont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75ac523-62c8-4468-a63a-32dd70310e37" ContentTypeId="0x010100352FB5629AE9BD4B9C2915C62DA386F0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DE500-AB7A-4B8C-9CFE-AC6F1D482D6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dd342f26-64d8-4cf5-b380-787c3a952b85"/>
    <ds:schemaRef ds:uri="471f87f1-7348-44b7-b3cd-3f1e4c1ed40d"/>
    <ds:schemaRef ds:uri="ba027f44-02fe-4784-9898-6325de56ebef"/>
    <ds:schemaRef ds:uri="http://www.w3.org/XML/1998/namespace"/>
    <ds:schemaRef ds:uri="c04e1c0e-ab26-4602-9e9b-a197da6bb185"/>
  </ds:schemaRefs>
</ds:datastoreItem>
</file>

<file path=customXml/itemProps2.xml><?xml version="1.0" encoding="utf-8"?>
<ds:datastoreItem xmlns:ds="http://schemas.openxmlformats.org/officeDocument/2006/customXml" ds:itemID="{01FECDA4-07E1-4CEA-B359-0FE1D00E5D88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5BFAE0BA-3C0B-4584-9FA7-3D32EBFEE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e1c0e-ab26-4602-9e9b-a197da6bb185"/>
    <ds:schemaRef ds:uri="471f87f1-7348-44b7-b3cd-3f1e4c1ed40d"/>
    <ds:schemaRef ds:uri="ba027f44-02fe-4784-9898-6325de56ebef"/>
    <ds:schemaRef ds:uri="dd342f26-64d8-4cf5-b380-787c3a952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9D6713-03AC-4794-B04E-223211A8AAF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63B2081-C787-4E24-AFB8-951547B6CB7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A515CD2-E03C-4D93-94EA-7107FA2DE0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Fig.2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Tukes.fi: Metsätaloudessa käytettävien kasvinsuojeluaineiden myynti Suomessa</dc:title>
  <dc:creator>Marttila Vili (Tukes)</dc:creator>
  <cp:lastModifiedBy>Saksa Kristiina (Tukes)</cp:lastModifiedBy>
  <dcterms:created xsi:type="dcterms:W3CDTF">2022-04-05T09:59:23Z</dcterms:created>
  <dcterms:modified xsi:type="dcterms:W3CDTF">2024-06-27T10:13:52Z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0x010100352FB5629AE9BD4B9C2915C62DA386F000E073C64C23EE5740A23BAF7CA7BDDC7F</vt:lpwstr>
  </property>
  <property fmtid="{D5CDD505-2E9C-101B-9397-08002B2CF9AE}" pid="3" name="_dlc_DocIdItemGuid">
    <vt:lpwstr>8a175bef-7bd5-4408-859f-5cbe0daacccd</vt:lpwstr>
  </property>
  <property fmtid="{D5CDD505-2E9C-101B-9397-08002B2CF9AE}" pid="4" name="p69e5fdff53c4de2b0f024897cb16c67">
    <vt:lpwstr/>
  </property>
  <property fmtid="{D5CDD505-2E9C-101B-9397-08002B2CF9AE}" pid="5" name="m7e4184ca93f49d195c921ae60aaf7dd">
    <vt:lpwstr>Kasvinsuojeluaineet|15f101ff-9be2-41d7-8e79-5113ec247577</vt:lpwstr>
  </property>
  <property fmtid="{D5CDD505-2E9C-101B-9397-08002B2CF9AE}" pid="6" name="Julkisuusluokka metatiedot">
    <vt:lpwstr>43;#Julkinen|3b5f16d7-0771-4806-9762-94eeb93863c3</vt:lpwstr>
  </property>
  <property fmtid="{D5CDD505-2E9C-101B-9397-08002B2CF9AE}" pid="7" name="m0ccc6a7213c41a3bc7c7736890d25d4">
    <vt:lpwstr>Kemikaalit|0942c221-4d4d-461d-93ae-771caa12d25c</vt:lpwstr>
  </property>
  <property fmtid="{D5CDD505-2E9C-101B-9397-08002B2CF9AE}" pid="8" name="TukesAliprosessi">
    <vt:lpwstr/>
  </property>
  <property fmtid="{D5CDD505-2E9C-101B-9397-08002B2CF9AE}" pid="9" name="mfd6ac382823424e8e6b9282d9976931">
    <vt:lpwstr/>
  </property>
  <property fmtid="{D5CDD505-2E9C-101B-9397-08002B2CF9AE}" pid="10" name="TaxCatchAll">
    <vt:lpwstr>3;#Kasvinsuojeluaineet|15f101ff-9be2-41d7-8e79-5113ec247577;#1;#Kemikaalit|0942c221-4d4d-461d-93ae-771caa12d25c;#43;#Julkinen|3b5f16d7-0771-4806-9762-94eeb93863c3</vt:lpwstr>
  </property>
  <property fmtid="{D5CDD505-2E9C-101B-9397-08002B2CF9AE}" pid="11" name="a1ebea5ee4d24aa9b1ddc155cebddc95">
    <vt:lpwstr/>
  </property>
  <property fmtid="{D5CDD505-2E9C-101B-9397-08002B2CF9AE}" pid="12" name="TukesProsessi">
    <vt:lpwstr>9;#Valvonta|6ec6b4f5-a9a8-44b5-bdee-60a0cc6f1efa</vt:lpwstr>
  </property>
  <property fmtid="{D5CDD505-2E9C-101B-9397-08002B2CF9AE}" pid="13" name="TukesRyhma">
    <vt:lpwstr>3;#Kasvinsuojeluaineet|15f101ff-9be2-41d7-8e79-5113ec247577</vt:lpwstr>
  </property>
  <property fmtid="{D5CDD505-2E9C-101B-9397-08002B2CF9AE}" pid="14" name="p2cbd4a58aee4e01a4c358d4e1a82c0b">
    <vt:lpwstr>Julkinen|3b5f16d7-0771-4806-9762-94eeb93863c3</vt:lpwstr>
  </property>
  <property fmtid="{D5CDD505-2E9C-101B-9397-08002B2CF9AE}" pid="15" name="Suojaustaso metatiedot">
    <vt:lpwstr/>
  </property>
  <property fmtid="{D5CDD505-2E9C-101B-9397-08002B2CF9AE}" pid="16" name="TukesYksikko">
    <vt:lpwstr>1;#Kemikaalit|0942c221-4d4d-461d-93ae-771caa12d25c</vt:lpwstr>
  </property>
  <property fmtid="{D5CDD505-2E9C-101B-9397-08002B2CF9AE}" pid="17" name="Sisältö">
    <vt:lpwstr>Määrätietoyhteenveto</vt:lpwstr>
  </property>
  <property fmtid="{D5CDD505-2E9C-101B-9397-08002B2CF9AE}" pid="18" name="Salassapitoperuste">
    <vt:lpwstr/>
  </property>
  <property fmtid="{D5CDD505-2E9C-101B-9397-08002B2CF9AE}" pid="19" name="TukesAsiakirjatyyppi">
    <vt:lpwstr>Raportti</vt:lpwstr>
  </property>
  <property fmtid="{D5CDD505-2E9C-101B-9397-08002B2CF9AE}" pid="20" name="TukesTila">
    <vt:lpwstr>Hyväksytty</vt:lpwstr>
  </property>
  <property fmtid="{D5CDD505-2E9C-101B-9397-08002B2CF9AE}" pid="21" name="Avainsana">
    <vt:lpwstr>Määrätiedot, Metsätalous</vt:lpwstr>
  </property>
  <property fmtid="{D5CDD505-2E9C-101B-9397-08002B2CF9AE}" pid="22" name="p39f8a66fa6842b080f45d21c086a83f">
    <vt:lpwstr/>
  </property>
  <property fmtid="{D5CDD505-2E9C-101B-9397-08002B2CF9AE}" pid="23" name="Yksikkö">
    <vt:lpwstr>1;#Kemikaalit|0942c221-4d4d-461d-93ae-771caa12d25c</vt:lpwstr>
  </property>
  <property fmtid="{D5CDD505-2E9C-101B-9397-08002B2CF9AE}" pid="24" name="Asiakirjan tila">
    <vt:lpwstr>62;#Hyväksytty|f5788310-1516-4ce0-bfb3-c794d0ec67b0</vt:lpwstr>
  </property>
  <property fmtid="{D5CDD505-2E9C-101B-9397-08002B2CF9AE}" pid="25" name="Ryhmä">
    <vt:lpwstr>3;#Kasvinsuojeluaineet|15f101ff-9be2-41d7-8e79-5113ec247577</vt:lpwstr>
  </property>
  <property fmtid="{D5CDD505-2E9C-101B-9397-08002B2CF9AE}" pid="26" name="Asiakirjatyyppi">
    <vt:lpwstr>63;#Julkaisu|d89a5916-5e4c-4d26-9597-f854033daad8</vt:lpwstr>
  </property>
  <property fmtid="{D5CDD505-2E9C-101B-9397-08002B2CF9AE}" pid="27" name="Julkisuusluokka">
    <vt:lpwstr>43;#Julkinen|3b5f16d7-0771-4806-9762-94eeb93863c3</vt:lpwstr>
  </property>
  <property fmtid="{D5CDD505-2E9C-101B-9397-08002B2CF9AE}" pid="28" name="j0a989addf834e90a5672661c88f47e7">
    <vt:lpwstr>Kasvinsuojeluaineet|15f101ff-9be2-41d7-8e79-5113ec247577</vt:lpwstr>
  </property>
  <property fmtid="{D5CDD505-2E9C-101B-9397-08002B2CF9AE}" pid="29" name="h05ac83ad91244588518bcc329eeec27">
    <vt:lpwstr>Hyväksytty|f5788310-1516-4ce0-bfb3-c794d0ec67b0</vt:lpwstr>
  </property>
  <property fmtid="{D5CDD505-2E9C-101B-9397-08002B2CF9AE}" pid="30" name="h9fffaa8325442a5b64fa016c402b084">
    <vt:lpwstr>Julkaisu|d89a5916-5e4c-4d26-9597-f854033daad8</vt:lpwstr>
  </property>
  <property fmtid="{D5CDD505-2E9C-101B-9397-08002B2CF9AE}" pid="31" name="pac1c0b1ede1430badf2a361a6d556c2">
    <vt:lpwstr>Julkinen|3b5f16d7-0771-4806-9762-94eeb93863c3</vt:lpwstr>
  </property>
  <property fmtid="{D5CDD505-2E9C-101B-9397-08002B2CF9AE}" pid="32" name="ldeca75945bd44039f4252355fd07e64">
    <vt:lpwstr>Kemikaalit|0942c221-4d4d-461d-93ae-771caa12d25c</vt:lpwstr>
  </property>
  <property fmtid="{D5CDD505-2E9C-101B-9397-08002B2CF9AE}" pid="33" name="Vaihe">
    <vt:lpwstr>Raportointi</vt:lpwstr>
  </property>
</Properties>
</file>